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acker" sheetId="2" state="visible" r:id="rId2"/>
    <sheet xmlns:r="http://schemas.openxmlformats.org/officeDocument/2006/relationships" name="Progress" sheetId="3" state="visible" r:id="rId3"/>
  </sheets>
  <definedNames>
    <definedName name="_xlnm._FilterDatabase" localSheetId="1" hidden="1">'Tracker'!$A$4:$O$30</definedName>
    <definedName name="_xlnm.Print_Titles" localSheetId="1">'Tracker'!$4:$4</definedName>
  </definedNames>
  <calcPr calcId="124519" fullCalcOnLoad="1"/>
</workbook>
</file>

<file path=xl/styles.xml><?xml version="1.0" encoding="utf-8"?>
<styleSheet xmlns="http://schemas.openxmlformats.org/spreadsheetml/2006/main">
  <numFmts count="1">
    <numFmt numFmtId="164" formatCode="DD/MM/YYYY"/>
  </numFmts>
  <fonts count="13">
    <font>
      <name val="Calibri"/>
      <family val="2"/>
      <color theme="1"/>
      <sz val="11"/>
      <scheme val="minor"/>
    </font>
    <font>
      <name val="Aptos"/>
      <b val="1"/>
      <color rgb="006B4E8E"/>
      <sz val="10"/>
    </font>
    <font>
      <name val="Aptos"/>
      <b val="1"/>
      <color rgb="005C3566"/>
      <sz val="20"/>
    </font>
    <font>
      <name val="Aptos"/>
      <color rgb="00595959"/>
      <sz val="10"/>
    </font>
    <font>
      <name val="Aptos"/>
      <color rgb="00000000"/>
      <sz val="10"/>
    </font>
    <font>
      <name val="Aptos"/>
      <b val="1"/>
      <color rgb="005C3566"/>
      <sz val="12"/>
    </font>
    <font>
      <name val="Aptos"/>
      <color rgb="00595959"/>
      <sz val="9"/>
    </font>
    <font>
      <name val="Aptos"/>
      <b val="1"/>
      <color rgb="005C3566"/>
      <sz val="16"/>
    </font>
    <font>
      <name val="Aptos"/>
      <i val="1"/>
      <color rgb="00595959"/>
      <sz val="10"/>
    </font>
    <font>
      <name val="Aptos"/>
      <b val="1"/>
      <color rgb="00FFFFFF"/>
      <sz val="10"/>
    </font>
    <font>
      <name val="Aptos"/>
      <b val="1"/>
      <color rgb="005C3566"/>
      <sz val="10"/>
    </font>
    <font>
      <name val="Aptos"/>
      <b val="1"/>
      <sz val="10"/>
    </font>
    <font>
      <name val="Aptos"/>
      <sz val="10"/>
    </font>
  </fonts>
  <fills count="5">
    <fill>
      <patternFill/>
    </fill>
    <fill>
      <patternFill patternType="gray125"/>
    </fill>
    <fill>
      <patternFill patternType="solid">
        <fgColor rgb="006B4E8E"/>
      </patternFill>
    </fill>
    <fill>
      <patternFill patternType="solid">
        <fgColor rgb="00F3EFF7"/>
      </patternFill>
    </fill>
    <fill>
      <patternFill patternType="solid">
        <fgColor rgb="00FFF2CC"/>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pivotButton="0" quotePrefix="0" xfId="0"/>
    <xf numFmtId="0" fontId="8" fillId="0" borderId="0" pivotButton="0" quotePrefix="0" xfId="0"/>
    <xf numFmtId="0" fontId="9" fillId="2" borderId="1" applyAlignment="1" pivotButton="0" quotePrefix="0" xfId="0">
      <alignment horizontal="center" vertical="center" wrapText="1"/>
    </xf>
    <xf numFmtId="0" fontId="10" fillId="3" borderId="1" applyAlignment="1" pivotButton="0" quotePrefix="0" xfId="0">
      <alignment horizontal="left" vertical="top" wrapText="1"/>
    </xf>
    <xf numFmtId="0" fontId="4" fillId="0" borderId="1" applyAlignment="1" pivotButton="0" quotePrefix="0" xfId="0">
      <alignment horizontal="left" vertical="top" wrapText="1"/>
    </xf>
    <xf numFmtId="0" fontId="4" fillId="0" borderId="1" applyAlignment="1" pivotButton="0" quotePrefix="0" xfId="0">
      <alignment horizontal="center" vertical="top" wrapText="1"/>
    </xf>
    <xf numFmtId="0" fontId="4" fillId="4" borderId="1" applyAlignment="1" pivotButton="0" quotePrefix="0" xfId="0">
      <alignment horizontal="left" vertical="top" wrapText="1"/>
    </xf>
    <xf numFmtId="164" fontId="4" fillId="4" borderId="1" applyAlignment="1" pivotButton="0" quotePrefix="0" xfId="0">
      <alignment horizontal="left" vertical="top" wrapText="1"/>
    </xf>
    <xf numFmtId="0" fontId="9" fillId="2" borderId="1" pivotButton="0" quotePrefix="0" xfId="0"/>
    <xf numFmtId="0" fontId="11" fillId="0" borderId="1" pivotButton="0" quotePrefix="0" xfId="0"/>
    <xf numFmtId="0" fontId="12" fillId="0" borderId="1" pivotButton="0" quotePrefix="0" xfId="0"/>
    <xf numFmtId="9" fontId="12" fillId="0" borderId="1" pivotButton="0" quotePrefix="0" xfId="0"/>
  </cellXfs>
  <cellStyles count="1">
    <cellStyle name="Normal" xfId="0" builtinId="0" hidden="0"/>
  </cellStyles>
  <dxfs count="3">
    <dxf>
      <fill>
        <patternFill patternType="solid">
          <fgColor rgb="00C6EFCE"/>
        </patternFill>
      </fill>
    </dxf>
    <dxf>
      <fill>
        <patternFill patternType="solid">
          <fgColor rgb="00FFE0A3"/>
        </patternFill>
      </fill>
    </dxf>
    <dxf>
      <fill>
        <patternFill patternType="solid">
          <fgColor rgb="00F4B6B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7"/>
  <sheetViews>
    <sheetView showGridLines="0" workbookViewId="0">
      <selection activeCell="A1" sqref="A1"/>
    </sheetView>
  </sheetViews>
  <sheetFormatPr baseColWidth="8" defaultRowHeight="15"/>
  <cols>
    <col width="2" customWidth="1" min="1" max="1"/>
    <col width="110" customWidth="1" min="2" max="2"/>
  </cols>
  <sheetData>
    <row r="2">
      <c r="B2" s="1" t="inlineStr">
        <is>
          <t>ACCREDITATION HELP TOOLKIT</t>
        </is>
      </c>
    </row>
    <row r="3">
      <c r="B3" s="2" t="inlineStr">
        <is>
          <t>ACCREDITATION EVIDENCE TRACKER</t>
        </is>
      </c>
    </row>
    <row r="4" ht="30" customHeight="1">
      <c r="B4" s="3" t="inlineStr">
        <is>
          <t>Work through your accreditation evidence in one place. The columns show which schemes commonly ask for each area, such as CHAS, SafeContractor, Constructionline Gold and ARB Approved Contractor.</t>
        </is>
      </c>
    </row>
    <row r="5">
      <c r="B5" s="4" t="inlineStr"/>
    </row>
    <row r="6">
      <c r="B6" s="5" t="inlineStr">
        <is>
          <t>How to use it</t>
        </is>
      </c>
    </row>
    <row r="7">
      <c r="B7" s="4" t="inlineStr">
        <is>
          <t>1.  On the Tracker tab, filter the column for the scheme you're applying for (✓ = commonly asked for by that scheme).</t>
        </is>
      </c>
    </row>
    <row r="8" ht="30" customHeight="1">
      <c r="B8" s="4" t="inlineStr">
        <is>
          <t>2.  For each row, fill in the yellow cells: have you got it, is it signed and dated in the last 12 months, do you have a real example, where it's saved, who's doing it and by when.</t>
        </is>
      </c>
    </row>
    <row r="9" ht="30" customHeight="1">
      <c r="B9" s="4" t="inlineStr">
        <is>
          <t>3.  For more detail, use the matching guide: ARB-ACR-01 Health and Safety Pre-Qualification Toolkit, ARB-ACR-02 Supply Chain Assessment Toolkit, or ARB-ACR-03 Arboricultural Contractor Accreditation Toolkit.</t>
        </is>
      </c>
    </row>
    <row r="10">
      <c r="B10" s="4" t="inlineStr">
        <is>
          <t>4.  The Progress tab shows how far through you are for each scheme.</t>
        </is>
      </c>
    </row>
    <row r="11">
      <c r="B11" s="4" t="inlineStr"/>
    </row>
    <row r="12">
      <c r="B12" s="5" t="inlineStr">
        <is>
          <t>Please read</t>
        </is>
      </c>
    </row>
    <row r="13" ht="30" customHeight="1">
      <c r="B13" s="4" t="inlineStr">
        <is>
          <t>This tracker is based on publicly available scheme information checked on 15/10/2026. It is not any scheme's question set, and a fully ticked tracker does not guarantee a successful assessment. Schemes change their requirements regularly: always check the current questions in your scheme account before you submit.</t>
        </is>
      </c>
    </row>
    <row r="14" ht="30" customHeight="1">
      <c r="B14" s="4" t="inlineStr">
        <is>
          <t>Arborella provides documentation and admin support, not health and safety or legal advice. The assessment decision is always the scheme's.</t>
        </is>
      </c>
    </row>
    <row r="15" ht="30" customHeight="1">
      <c r="B15" s="4" t="inlineStr">
        <is>
          <t>Trade marks. Scheme names are mentioned only to explain what this toolkit can help with. CHAS, SafeContractor, Constructionline, ARB Approved Contractor and SSIP are trade marks or names of their respective owners. Arborella is not affiliated with, endorsed by or approved by any of these schemes.</t>
        </is>
      </c>
    </row>
    <row r="16">
      <c r="B16" s="4" t="inlineStr"/>
    </row>
    <row r="17">
      <c r="B17" s="6" t="inlineStr">
        <is>
          <t>Reference ARB-ACR-04  ·  Version 1.0  ·  Information checked 15/10/2026  ·  Not controlled when printed</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O30"/>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4" customWidth="1" min="2" max="2"/>
    <col width="9" customWidth="1" min="3" max="3"/>
    <col width="10" customWidth="1" min="4" max="4"/>
    <col width="9" customWidth="1" min="5" max="5"/>
    <col width="10" customWidth="1" min="6" max="6"/>
    <col width="10" customWidth="1" min="7" max="7"/>
    <col width="44" customWidth="1" min="8" max="8"/>
    <col width="11" customWidth="1" min="9" max="9"/>
    <col width="12" customWidth="1" min="10" max="10"/>
    <col width="11" customWidth="1" min="11" max="11"/>
    <col width="22" customWidth="1" min="12" max="12"/>
    <col width="12" customWidth="1" min="13" max="13"/>
    <col width="11" customWidth="1" min="14" max="14"/>
    <col width="30" customWidth="1" min="15" max="15"/>
  </cols>
  <sheetData>
    <row r="1">
      <c r="A1" s="7" t="inlineStr">
        <is>
          <t>Accreditation Evidence Tracker</t>
        </is>
      </c>
    </row>
    <row r="2">
      <c r="A2" s="8" t="inlineStr">
        <is>
          <t>✓ = commonly asked for by that scheme. Filter a scheme column to see just its rows. Yellow = fill in.</t>
        </is>
      </c>
    </row>
    <row r="4" ht="48" customHeight="1">
      <c r="A4" s="9" t="inlineStr">
        <is>
          <t>Area</t>
        </is>
      </c>
      <c r="B4" s="9" t="inlineStr">
        <is>
          <t>Commonly asked for</t>
        </is>
      </c>
      <c r="C4" s="9" t="inlineStr">
        <is>
          <t>CHAS Standard</t>
        </is>
      </c>
      <c r="D4" s="9" t="inlineStr">
        <is>
          <t>CHAS Advanced / Elite</t>
        </is>
      </c>
      <c r="E4" s="9" t="inlineStr">
        <is>
          <t>Safe-Contractor</t>
        </is>
      </c>
      <c r="F4" s="9" t="inlineStr">
        <is>
          <t>Construct-ionline Gold</t>
        </is>
      </c>
      <c r="G4" s="9" t="inlineStr">
        <is>
          <t>ARB Approved Contractor</t>
        </is>
      </c>
      <c r="H4" s="9" t="inlineStr">
        <is>
          <t>Documents in your library that may help</t>
        </is>
      </c>
      <c r="I4" s="9" t="inlineStr">
        <is>
          <t>Have we got it?</t>
        </is>
      </c>
      <c r="J4" s="9" t="inlineStr">
        <is>
          <t>Signed and dated in last 12 months?</t>
        </is>
      </c>
      <c r="K4" s="9" t="inlineStr">
        <is>
          <t>Real example ready?</t>
        </is>
      </c>
      <c r="L4" s="9" t="inlineStr">
        <is>
          <t>Where it's saved</t>
        </is>
      </c>
      <c r="M4" s="9" t="inlineStr">
        <is>
          <t>Who</t>
        </is>
      </c>
      <c r="N4" s="9" t="inlineStr">
        <is>
          <t>Target date</t>
        </is>
      </c>
      <c r="O4" s="9" t="inlineStr">
        <is>
          <t>Notes</t>
        </is>
      </c>
    </row>
    <row r="5">
      <c r="A5" s="10" t="inlineStr">
        <is>
          <t>Health and safety policy and organisation</t>
        </is>
      </c>
      <c r="B5" s="11" t="inlineStr">
        <is>
          <t>A health and safety policy signed and dated by a director, saying who is responsible for what. Firms with fewer than 5 employees don't legally need a written policy, but schemes may still ask for a statement.</t>
        </is>
      </c>
      <c r="C5" s="12" t="inlineStr">
        <is>
          <t>✓</t>
        </is>
      </c>
      <c r="D5" s="12" t="inlineStr">
        <is>
          <t>✓</t>
        </is>
      </c>
      <c r="E5" s="12" t="inlineStr">
        <is>
          <t>✓</t>
        </is>
      </c>
      <c r="F5" s="12" t="inlineStr">
        <is>
          <t>✓</t>
        </is>
      </c>
      <c r="G5" s="12" t="inlineStr">
        <is>
          <t>✓</t>
        </is>
      </c>
      <c r="H5" s="11" t="inlineStr">
        <is>
          <t>• ARB-POL-01 Health and Safety Policy
• ARB-HR-017 and ARB-HR-019 Job Descriptions (Core Duties, Team Leader)</t>
        </is>
      </c>
      <c r="I5" s="13" t="n"/>
      <c r="J5" s="13" t="n"/>
      <c r="K5" s="13" t="n"/>
      <c r="L5" s="13" t="n"/>
      <c r="M5" s="13" t="n"/>
      <c r="N5" s="14" t="n"/>
      <c r="O5" s="13" t="n"/>
    </row>
    <row r="6">
      <c r="A6" s="10" t="inlineStr">
        <is>
          <t>Competent health and safety advice</t>
        </is>
      </c>
      <c r="B6" s="11" t="inlineStr">
        <is>
          <t>Who gives you health and safety advice: someone in the business with suitable training, or an outside adviser.</t>
        </is>
      </c>
      <c r="C6" s="12" t="inlineStr">
        <is>
          <t>✓</t>
        </is>
      </c>
      <c r="D6" s="12" t="inlineStr">
        <is>
          <t>✓</t>
        </is>
      </c>
      <c r="E6" s="12" t="inlineStr">
        <is>
          <t>✓</t>
        </is>
      </c>
      <c r="F6" s="12" t="inlineStr">
        <is>
          <t>✓</t>
        </is>
      </c>
      <c r="G6" s="12" t="inlineStr">
        <is>
          <t>✓</t>
        </is>
      </c>
      <c r="H6" s="11" t="inlineStr">
        <is>
          <t>• ARB-POL-01 Health and Safety Policy (the organisation section)</t>
        </is>
      </c>
      <c r="I6" s="13" t="n"/>
      <c r="J6" s="13" t="n"/>
      <c r="K6" s="13" t="n"/>
      <c r="L6" s="13" t="n"/>
      <c r="M6" s="13" t="n"/>
      <c r="N6" s="14" t="n"/>
      <c r="O6" s="13" t="n"/>
    </row>
    <row r="7">
      <c r="A7" s="10" t="inlineStr">
        <is>
          <t>Risk assessments and safe systems of work</t>
        </is>
      </c>
      <c r="B7" s="11" t="inlineStr">
        <is>
          <t>Generic risk assessments for your main activities, plus examples of site-specific risk assessments and method statements from real jobs in the last 12 months.</t>
        </is>
      </c>
      <c r="C7" s="12" t="inlineStr">
        <is>
          <t>✓</t>
        </is>
      </c>
      <c r="D7" s="12" t="inlineStr">
        <is>
          <t>✓</t>
        </is>
      </c>
      <c r="E7" s="12" t="inlineStr">
        <is>
          <t>✓</t>
        </is>
      </c>
      <c r="F7" s="12" t="inlineStr">
        <is>
          <t>✓</t>
        </is>
      </c>
      <c r="G7" s="12" t="inlineStr">
        <is>
          <t>✓</t>
        </is>
      </c>
      <c r="H7" s="11" t="inlineStr">
        <is>
          <t>• ARB-HLP-06 Risk Assessment Procedure
• GRA-01 to GRA-29 Generic Risk Assessments
• ARB-SITE-004 Site Specific Risk Assessment and Crew Briefing
• ARB-SITE-005 Method Statement
• ARB-ACP-07 RAMS Preparation Pack
• GRA-00 Risk Assessment Register</t>
        </is>
      </c>
      <c r="I7" s="13" t="n"/>
      <c r="J7" s="13" t="n"/>
      <c r="K7" s="13" t="n"/>
      <c r="L7" s="13" t="n"/>
      <c r="M7" s="13" t="n"/>
      <c r="N7" s="14" t="n"/>
      <c r="O7" s="13" t="n"/>
    </row>
    <row r="8">
      <c r="A8" s="10" t="inlineStr">
        <is>
          <t>Hazardous substances (COSHH)</t>
        </is>
      </c>
      <c r="B8" s="11" t="inlineStr">
        <is>
          <t>COSHH assessments for the substances you use, such as fuels, chain oil, hydraulic oil and herbicides, and the safety data sheets behind them.</t>
        </is>
      </c>
      <c r="C8" s="12" t="inlineStr">
        <is>
          <t>✓</t>
        </is>
      </c>
      <c r="D8" s="12" t="inlineStr">
        <is>
          <t>✓</t>
        </is>
      </c>
      <c r="E8" s="12" t="inlineStr">
        <is>
          <t>✓</t>
        </is>
      </c>
      <c r="F8" s="12" t="inlineStr">
        <is>
          <t>✓</t>
        </is>
      </c>
      <c r="G8" s="12" t="inlineStr">
        <is>
          <t>✓</t>
        </is>
      </c>
      <c r="H8" s="11" t="inlineStr">
        <is>
          <t>• ARB-HLP-08 COSHH Procedure
• COSHH substance assessments
• BIO-01 to BIO-28 biological hazard sheets</t>
        </is>
      </c>
      <c r="I8" s="13" t="n"/>
      <c r="J8" s="13" t="n"/>
      <c r="K8" s="13" t="n"/>
      <c r="L8" s="13" t="n"/>
      <c r="M8" s="13" t="n"/>
      <c r="N8" s="14" t="n"/>
      <c r="O8" s="13" t="n"/>
    </row>
    <row r="9">
      <c r="A9" s="10" t="inlineStr">
        <is>
          <t>Training, qualifications and competence</t>
        </is>
      </c>
      <c r="B9" s="11" t="inlineStr">
        <is>
          <t>A training matrix showing who holds which tickets and when they expire, inductions, and evidence that people are competent for the work they do.</t>
        </is>
      </c>
      <c r="C9" s="12" t="inlineStr">
        <is>
          <t>✓</t>
        </is>
      </c>
      <c r="D9" s="12" t="inlineStr">
        <is>
          <t>✓</t>
        </is>
      </c>
      <c r="E9" s="12" t="inlineStr">
        <is>
          <t>✓</t>
        </is>
      </c>
      <c r="F9" s="12" t="inlineStr">
        <is>
          <t>✓</t>
        </is>
      </c>
      <c r="G9" s="12" t="inlineStr">
        <is>
          <t>✓</t>
        </is>
      </c>
      <c r="H9" s="11" t="inlineStr">
        <is>
          <t>• ARB-HR-022 Training and Competence Matrix
• ARB-HLP-05 Competence Management Procedure
• ARB-HR-006 Employee Induction Checklist
• ARB-HR-009 Technical Site Safety Induction Checklist
• ARB-HR-014 CPD Record</t>
        </is>
      </c>
      <c r="I9" s="13" t="n"/>
      <c r="J9" s="13" t="n"/>
      <c r="K9" s="13" t="n"/>
      <c r="L9" s="13" t="n"/>
      <c r="M9" s="13" t="n"/>
      <c r="N9" s="14" t="n"/>
      <c r="O9" s="13" t="n"/>
    </row>
    <row r="10">
      <c r="A10" s="10" t="inlineStr">
        <is>
          <t>Talking to your workforce</t>
        </is>
      </c>
      <c r="B10" s="11" t="inlineStr">
        <is>
          <t>How you consult staff on health and safety. Larger firms are usually asked for records such as meeting notes or signed toolbox talks.</t>
        </is>
      </c>
      <c r="C10" s="12" t="inlineStr">
        <is>
          <t>✓</t>
        </is>
      </c>
      <c r="D10" s="12" t="inlineStr">
        <is>
          <t>✓</t>
        </is>
      </c>
      <c r="E10" s="12" t="inlineStr">
        <is>
          <t>✓</t>
        </is>
      </c>
      <c r="F10" s="12" t="inlineStr">
        <is>
          <t>✓</t>
        </is>
      </c>
      <c r="G10" s="12" t="inlineStr">
        <is>
          <t>✓</t>
        </is>
      </c>
      <c r="H10" s="11" t="inlineStr">
        <is>
          <t>• ARB-HR-023 Toolbox Talk Record and Signing Sheet
• ARB-POL-01 Health and Safety Policy</t>
        </is>
      </c>
      <c r="I10" s="13" t="n"/>
      <c r="J10" s="13" t="n"/>
      <c r="K10" s="13" t="n"/>
      <c r="L10" s="13" t="n"/>
      <c r="M10" s="13" t="n"/>
      <c r="N10" s="14" t="n"/>
      <c r="O10" s="13" t="n"/>
    </row>
    <row r="11">
      <c r="A11" s="10" t="inlineStr">
        <is>
          <t>Monitoring, audit and review</t>
        </is>
      </c>
      <c r="B11" s="11" t="inlineStr">
        <is>
          <t>How you check that your arrangements are being followed, such as site checks, office audits and an annual review.</t>
        </is>
      </c>
      <c r="C11" s="12" t="inlineStr">
        <is>
          <t>✓</t>
        </is>
      </c>
      <c r="D11" s="12" t="inlineStr">
        <is>
          <t>✓</t>
        </is>
      </c>
      <c r="E11" s="12" t="inlineStr">
        <is>
          <t>✓</t>
        </is>
      </c>
      <c r="F11" s="12" t="inlineStr">
        <is>
          <t>✓</t>
        </is>
      </c>
      <c r="G11" s="12" t="inlineStr">
        <is>
          <t>✓</t>
        </is>
      </c>
      <c r="H11" s="11" t="inlineStr">
        <is>
          <t>• ARB-HLP-12 Internal Audit Procedure
• ARB-AUD-01 Office and Management Audit
• ARB-AUD-02 Site Audit – Live Sites
• ARB-AUD-03 Site Audit – Completed Sites
• ARB-AUD-04 Yard and Depot Audit</t>
        </is>
      </c>
      <c r="I11" s="13" t="n"/>
      <c r="J11" s="13" t="n"/>
      <c r="K11" s="13" t="n"/>
      <c r="L11" s="13" t="n"/>
      <c r="M11" s="13" t="n"/>
      <c r="N11" s="14" t="n"/>
      <c r="O11" s="13" t="n"/>
    </row>
    <row r="12">
      <c r="A12" s="10" t="inlineStr">
        <is>
          <t>Accidents, incidents and enforcement</t>
        </is>
      </c>
      <c r="B12" s="11" t="inlineStr">
        <is>
          <t>Your accident and near-miss records, RIDDOR reports, how you investigate, and any HSE enforcement action. Schemes typically ask about the last 3 to 5 years.</t>
        </is>
      </c>
      <c r="C12" s="12" t="inlineStr">
        <is>
          <t>✓</t>
        </is>
      </c>
      <c r="D12" s="12" t="inlineStr">
        <is>
          <t>✓</t>
        </is>
      </c>
      <c r="E12" s="12" t="inlineStr">
        <is>
          <t>✓</t>
        </is>
      </c>
      <c r="F12" s="12" t="inlineStr">
        <is>
          <t>✓</t>
        </is>
      </c>
      <c r="G12" s="12" t="inlineStr">
        <is>
          <t>✓</t>
        </is>
      </c>
      <c r="H12" s="11" t="inlineStr">
        <is>
          <t>• ARB-INC-01 Incident, Accident and Near Miss Register
• ARB-INC-02 Incident and Near Miss Report
• ARB-INC-03 Investigation Form
• ARB-PRO-03 Immediate Accident Response Process
• ARB-PRO-04 RIDDOR Reporting Procedure
• ARB-PRO-05 Serious Accident Investigation Procedure
• ARB-HLP-11 Incident Management Procedure</t>
        </is>
      </c>
      <c r="I12" s="13" t="n"/>
      <c r="J12" s="13" t="n"/>
      <c r="K12" s="13" t="n"/>
      <c r="L12" s="13" t="n"/>
      <c r="M12" s="13" t="n"/>
      <c r="N12" s="14" t="n"/>
      <c r="O12" s="13" t="n"/>
    </row>
    <row r="13">
      <c r="A13" s="10" t="inlineStr">
        <is>
          <t>Subcontractors</t>
        </is>
      </c>
      <c r="B13" s="11" t="inlineStr">
        <is>
          <t>How you choose, check and monitor subcontractors, including their insurance, competence and paperwork.</t>
        </is>
      </c>
      <c r="C13" s="12" t="inlineStr">
        <is>
          <t>✓</t>
        </is>
      </c>
      <c r="D13" s="12" t="inlineStr">
        <is>
          <t>✓</t>
        </is>
      </c>
      <c r="E13" s="12" t="inlineStr">
        <is>
          <t>✓</t>
        </is>
      </c>
      <c r="F13" s="12" t="inlineStr">
        <is>
          <t>✓</t>
        </is>
      </c>
      <c r="G13" s="12" t="inlineStr">
        <is>
          <t>✓</t>
        </is>
      </c>
      <c r="H13" s="11" t="inlineStr">
        <is>
          <t>• ARB-POL-19 Subcontractor Selection and Monitoring Policy
• ARB-HLP-07 Supplier and Subcontractor Evaluation Procedure
• ARB-HR-007 Subcontractor Agreement
• ARB-HR-008 Subcontractor Onboarding Checklist
• ARB-SUP-01 Supplier Code of Conduct
• ARB-SUP-03 Approved Supplier List</t>
        </is>
      </c>
      <c r="I13" s="13" t="n"/>
      <c r="J13" s="13" t="n"/>
      <c r="K13" s="13" t="n"/>
      <c r="L13" s="13" t="n"/>
      <c r="M13" s="13" t="n"/>
      <c r="N13" s="14" t="n"/>
      <c r="O13" s="13" t="n"/>
    </row>
    <row r="14">
      <c r="A14" s="10" t="inlineStr">
        <is>
          <t>Emergencies, welfare and working with others</t>
        </is>
      </c>
      <c r="B14" s="11" t="inlineStr">
        <is>
          <t>Emergency and rescue arrangements, first aid, welfare facilities on site, and how you co-operate with clients and other contractors.</t>
        </is>
      </c>
      <c r="C14" s="12" t="inlineStr">
        <is>
          <t>✓</t>
        </is>
      </c>
      <c r="D14" s="12" t="inlineStr">
        <is>
          <t>✓</t>
        </is>
      </c>
      <c r="E14" s="12" t="inlineStr">
        <is>
          <t>✓</t>
        </is>
      </c>
      <c r="F14" s="12" t="inlineStr">
        <is>
          <t>✓</t>
        </is>
      </c>
      <c r="G14" s="12" t="inlineStr">
        <is>
          <t>✓</t>
        </is>
      </c>
      <c r="H14" s="11" t="inlineStr">
        <is>
          <t>• ARB-PRO-02 Emergency Procedures and Contacts
• ARB-SITE-009 Climbing and Aerial Rescue Plan
• ARB-SITE-010 MEWP Rescue Plan
• GRA-06 First Aid
• ARB-EQ-014 and ARB-EQ-015 First Aid Kit checks
• ARB-POL-31 Infection Prevention and Hygiene Policy</t>
        </is>
      </c>
      <c r="I14" s="13" t="n"/>
      <c r="J14" s="13" t="n"/>
      <c r="K14" s="13" t="n"/>
      <c r="L14" s="13" t="n"/>
      <c r="M14" s="13" t="n"/>
      <c r="N14" s="14" t="n"/>
      <c r="O14" s="13" t="n"/>
    </row>
    <row r="15">
      <c r="A15" s="10" t="inlineStr">
        <is>
          <t>Work equipment and lifting equipment (LOLER)</t>
        </is>
      </c>
      <c r="B15" s="11" t="inlineStr">
        <is>
          <t>Inspection and maintenance records, defect reporting, and thorough examination reports for climbing, rigging and lifting equipment.</t>
        </is>
      </c>
      <c r="C15" s="12" t="inlineStr">
        <is>
          <t>✓</t>
        </is>
      </c>
      <c r="D15" s="12" t="inlineStr">
        <is>
          <t>✓</t>
        </is>
      </c>
      <c r="E15" s="12" t="inlineStr">
        <is>
          <t>✓</t>
        </is>
      </c>
      <c r="F15" s="12" t="inlineStr">
        <is>
          <t>✓</t>
        </is>
      </c>
      <c r="G15" s="12" t="inlineStr">
        <is>
          <t>✓</t>
        </is>
      </c>
      <c r="H15" s="11" t="inlineStr">
        <is>
          <t>• ARB-HLP-17 Work Equipment Inspection and Use Procedure
• ARB-EQ-000 Defect Report and Log
• ARB-EQ-001 to ARB-EQ-011 and ARB-EQ-016 inspection checks
• ARB-EQ-007 Rigging Equipment Inspection
• ARB-EQ-010 Weekly Climbing Kit and PPE Inspection
• ARB-EQ-013 Do Not Use Tags</t>
        </is>
      </c>
      <c r="I15" s="13" t="n"/>
      <c r="J15" s="13" t="n"/>
      <c r="K15" s="13" t="n"/>
      <c r="L15" s="13" t="n"/>
      <c r="M15" s="13" t="n"/>
      <c r="N15" s="14" t="n"/>
      <c r="O15" s="13" t="n"/>
    </row>
    <row r="16">
      <c r="A16" s="10" t="inlineStr">
        <is>
          <t>Noise, vibration and health surveillance</t>
        </is>
      </c>
      <c r="B16" s="11" t="inlineStr">
        <is>
          <t>Noise and vibration assessments, exposure records, and health surveillance where your risk assessments say it's needed.</t>
        </is>
      </c>
      <c r="C16" s="12" t="inlineStr">
        <is>
          <t>✓</t>
        </is>
      </c>
      <c r="D16" s="12" t="inlineStr">
        <is>
          <t>✓</t>
        </is>
      </c>
      <c r="E16" s="12" t="inlineStr">
        <is>
          <t>✓</t>
        </is>
      </c>
      <c r="F16" s="12" t="inlineStr">
        <is>
          <t>✓</t>
        </is>
      </c>
      <c r="G16" s="12" t="inlineStr">
        <is>
          <t>✓</t>
        </is>
      </c>
      <c r="H16" s="11" t="inlineStr">
        <is>
          <t>• GRA-15 Noise Exposure
• GRA-21 Vibration
• ARB-EQ-012 Register of Equipment (Noise and Vibration)
• ARB-HR-011 HAVS Health Surveillance Questionnaire
• ARB-HR-012 Hearing Noise Health Surveillance Questionnaire
• ARB-POL-23 Occupational Health and Health Surveillance Policy</t>
        </is>
      </c>
      <c r="I16" s="13" t="n"/>
      <c r="J16" s="13" t="n"/>
      <c r="K16" s="13" t="n"/>
      <c r="L16" s="13" t="n"/>
      <c r="M16" s="13" t="n"/>
      <c r="N16" s="14" t="n"/>
      <c r="O16" s="13" t="n"/>
    </row>
    <row r="17">
      <c r="A17" s="10" t="inlineStr">
        <is>
          <t>PPE, drugs and alcohol</t>
        </is>
      </c>
      <c r="B17" s="11" t="inlineStr">
        <is>
          <t>How PPE is chosen, issued and replaced, and your drug and alcohol policy.</t>
        </is>
      </c>
      <c r="C17" s="12" t="inlineStr">
        <is>
          <t>✓</t>
        </is>
      </c>
      <c r="D17" s="12" t="inlineStr">
        <is>
          <t>✓</t>
        </is>
      </c>
      <c r="E17" s="12" t="inlineStr">
        <is>
          <t>✓</t>
        </is>
      </c>
      <c r="F17" s="12" t="inlineStr">
        <is>
          <t>✓</t>
        </is>
      </c>
      <c r="G17" s="12" t="inlineStr">
        <is>
          <t>✓</t>
        </is>
      </c>
      <c r="H17" s="11" t="inlineStr">
        <is>
          <t>• ARB-HLP-02 PPE Issue, Replacement and Inspection Procedure
• ARB-POL-16 Drug and Alcohol Policy</t>
        </is>
      </c>
      <c r="I17" s="13" t="n"/>
      <c r="J17" s="13" t="n"/>
      <c r="K17" s="13" t="n"/>
      <c r="L17" s="13" t="n"/>
      <c r="M17" s="13" t="n"/>
      <c r="N17" s="14" t="n"/>
      <c r="O17" s="13" t="n"/>
    </row>
    <row r="18">
      <c r="A18" s="10" t="inlineStr">
        <is>
          <t>Vehicles and driving</t>
        </is>
      </c>
      <c r="B18" s="11" t="inlineStr">
        <is>
          <t>Driver licence checks, vehicle checks and your driving rules.</t>
        </is>
      </c>
      <c r="C18" s="12" t="inlineStr">
        <is>
          <t>✓</t>
        </is>
      </c>
      <c r="D18" s="12" t="inlineStr">
        <is>
          <t>✓</t>
        </is>
      </c>
      <c r="E18" s="12" t="inlineStr">
        <is>
          <t>✓</t>
        </is>
      </c>
      <c r="F18" s="12" t="inlineStr">
        <is>
          <t>✓</t>
        </is>
      </c>
      <c r="G18" s="12" t="inlineStr">
        <is>
          <t>✓</t>
        </is>
      </c>
      <c r="H18" s="11" t="inlineStr">
        <is>
          <t>• ARB-POL-30 Vehicle and Driving Policy
• ARB-ACP-03 Driver Licence Checks (DVLA)
• ARB-HR-013 Driver Authorisation Form
• ARB-EQ-009 Daily Vehicle Walk-round Check</t>
        </is>
      </c>
      <c r="I18" s="13" t="n"/>
      <c r="J18" s="13" t="n"/>
      <c r="K18" s="13" t="n"/>
      <c r="L18" s="13" t="n"/>
      <c r="M18" s="13" t="n"/>
      <c r="N18" s="14" t="n"/>
      <c r="O18" s="13" t="n"/>
    </row>
    <row r="19">
      <c r="A19" s="10" t="inlineStr">
        <is>
          <t>Company details, finance and insurance</t>
        </is>
      </c>
      <c r="B19" s="11" t="inlineStr">
        <is>
          <t>Company registration details, recent accounts, and insurance certificates showing the policy number, limit and expiry date.</t>
        </is>
      </c>
      <c r="C19" s="12" t="inlineStr"/>
      <c r="D19" s="12" t="inlineStr">
        <is>
          <t>✓</t>
        </is>
      </c>
      <c r="E19" s="12" t="inlineStr">
        <is>
          <t>✓</t>
        </is>
      </c>
      <c r="F19" s="12" t="inlineStr">
        <is>
          <t>✓</t>
        </is>
      </c>
      <c r="G19" s="12" t="inlineStr">
        <is>
          <t>✓</t>
        </is>
      </c>
      <c r="H19" s="11" t="inlineStr">
        <is>
          <t>• Your own accounts and insurance documents
• ARB-ACP-05 PQQ and Accreditation Submission</t>
        </is>
      </c>
      <c r="I19" s="13" t="n"/>
      <c r="J19" s="13" t="n"/>
      <c r="K19" s="13" t="n"/>
      <c r="L19" s="13" t="n"/>
      <c r="M19" s="13" t="n"/>
      <c r="N19" s="14" t="n"/>
      <c r="O19" s="13" t="n"/>
    </row>
    <row r="20">
      <c r="A20" s="10" t="inlineStr">
        <is>
          <t>Environment, waste and wildlife</t>
        </is>
      </c>
      <c r="B20" s="11" t="inlineStr">
        <is>
          <t>An environmental policy or statement, how you manage waste (including your waste carrier registration in your full company name), and your arrangements for wildlife, biosecurity and protected trees.</t>
        </is>
      </c>
      <c r="C20" s="12" t="inlineStr"/>
      <c r="D20" s="12" t="inlineStr">
        <is>
          <t>✓</t>
        </is>
      </c>
      <c r="E20" s="12" t="inlineStr">
        <is>
          <t>✓</t>
        </is>
      </c>
      <c r="F20" s="12" t="inlineStr">
        <is>
          <t>✓</t>
        </is>
      </c>
      <c r="G20" s="12" t="inlineStr">
        <is>
          <t>✓</t>
        </is>
      </c>
      <c r="H20" s="11" t="inlineStr">
        <is>
          <t>• ARB-POL-36 Environmental and Sustainability Policy
• ARB-ENV-01 Environmental Aspects and Impacts Register
• ARB-HLP-04 Aspects and Impacts Procedure
• GRA-28 Environmental Protection and Biodiversity
• ARB-POL-13 Biosecurity Policy
• ARB-POL-34 Wildlife and Ecology Policy
• ARB-POL-29 Tree Protection Policy
• ARB-SITE-006 Wildlife and Protected Species Check
• ARB-SITE-007 Site Biosecurity Plan</t>
        </is>
      </c>
      <c r="I20" s="13" t="n"/>
      <c r="J20" s="13" t="n"/>
      <c r="K20" s="13" t="n"/>
      <c r="L20" s="13" t="n"/>
      <c r="M20" s="13" t="n"/>
      <c r="N20" s="14" t="n"/>
      <c r="O20" s="13" t="n"/>
    </row>
    <row r="21">
      <c r="A21" s="10" t="inlineStr">
        <is>
          <t>Quality and customer care</t>
        </is>
      </c>
      <c r="B21" s="11" t="inlineStr">
        <is>
          <t>A quality policy or statement, how you handle complaints, and how you put things right when work isn't up to standard.</t>
        </is>
      </c>
      <c r="C21" s="12" t="inlineStr"/>
      <c r="D21" s="12" t="inlineStr">
        <is>
          <t>✓</t>
        </is>
      </c>
      <c r="E21" s="12" t="inlineStr">
        <is>
          <t>✓</t>
        </is>
      </c>
      <c r="F21" s="12" t="inlineStr">
        <is>
          <t>✓</t>
        </is>
      </c>
      <c r="G21" s="12" t="inlineStr">
        <is>
          <t>✓</t>
        </is>
      </c>
      <c r="H21" s="11" t="inlineStr">
        <is>
          <t>• ARB-POL-24 Quality Policy
• ARB-POL-15 Customer Care and Complaints Policy
• ARB-HLP-09 Documents, Data and Records Procedure</t>
        </is>
      </c>
      <c r="I21" s="13" t="n"/>
      <c r="J21" s="13" t="n"/>
      <c r="K21" s="13" t="n"/>
      <c r="L21" s="13" t="n"/>
      <c r="M21" s="13" t="n"/>
      <c r="N21" s="14" t="n"/>
      <c r="O21" s="13" t="n"/>
    </row>
    <row r="22">
      <c r="A22" s="10" t="inlineStr">
        <is>
          <t>Equality, diversity and inclusion</t>
        </is>
      </c>
      <c r="B22" s="11" t="inlineStr">
        <is>
          <t>A policy, and honest answers about any discrimination findings against you.</t>
        </is>
      </c>
      <c r="C22" s="12" t="inlineStr"/>
      <c r="D22" s="12" t="inlineStr">
        <is>
          <t>✓</t>
        </is>
      </c>
      <c r="E22" s="12" t="inlineStr">
        <is>
          <t>✓</t>
        </is>
      </c>
      <c r="F22" s="12" t="inlineStr">
        <is>
          <t>✓</t>
        </is>
      </c>
      <c r="G22" s="12" t="inlineStr"/>
      <c r="H22" s="11" t="inlineStr">
        <is>
          <t>• ARB-POL-18 Equality, Diversity and Inclusion Policy
• ARB-POL-12 Anti-Bullying and Harassment Policy
• ARB-POL-09 Sexual Harassment Prevention Policy</t>
        </is>
      </c>
      <c r="I22" s="13" t="n"/>
      <c r="J22" s="13" t="n"/>
      <c r="K22" s="13" t="n"/>
      <c r="L22" s="13" t="n"/>
      <c r="M22" s="13" t="n"/>
      <c r="N22" s="14" t="n"/>
      <c r="O22" s="13" t="n"/>
    </row>
    <row r="23">
      <c r="A23" s="10" t="inlineStr">
        <is>
          <t>Modern slavery and right to work</t>
        </is>
      </c>
      <c r="B23" s="11" t="inlineStr">
        <is>
          <t>Your approach to modern slavery and how you check every worker's right to work in the UK.</t>
        </is>
      </c>
      <c r="C23" s="12" t="inlineStr"/>
      <c r="D23" s="12" t="inlineStr">
        <is>
          <t>✓</t>
        </is>
      </c>
      <c r="E23" s="12" t="inlineStr">
        <is>
          <t>✓</t>
        </is>
      </c>
      <c r="F23" s="12" t="inlineStr">
        <is>
          <t>✓</t>
        </is>
      </c>
      <c r="G23" s="12" t="inlineStr"/>
      <c r="H23" s="11" t="inlineStr">
        <is>
          <t>• ARB-POL-08 Modern Slavery and Human Trafficking Policy
• ARB-HR-004 Right to Work Check Record</t>
        </is>
      </c>
      <c r="I23" s="13" t="n"/>
      <c r="J23" s="13" t="n"/>
      <c r="K23" s="13" t="n"/>
      <c r="L23" s="13" t="n"/>
      <c r="M23" s="13" t="n"/>
      <c r="N23" s="14" t="n"/>
      <c r="O23" s="13" t="n"/>
    </row>
    <row r="24">
      <c r="A24" s="10" t="inlineStr">
        <is>
          <t>Anti-bribery, fraud, tax evasion and whistleblowing</t>
        </is>
      </c>
      <c r="B24" s="11" t="inlineStr">
        <is>
          <t>Policies showing you don't tolerate bribery, fraud or helping anyone evade tax, and a way for people to raise concerns.</t>
        </is>
      </c>
      <c r="C24" s="12" t="inlineStr"/>
      <c r="D24" s="12" t="inlineStr">
        <is>
          <t>✓</t>
        </is>
      </c>
      <c r="E24" s="12" t="inlineStr">
        <is>
          <t>✓</t>
        </is>
      </c>
      <c r="F24" s="12" t="inlineStr">
        <is>
          <t>✓</t>
        </is>
      </c>
      <c r="G24" s="12" t="inlineStr"/>
      <c r="H24" s="11" t="inlineStr">
        <is>
          <t>• ARB-POL-20 Anti-Bribery, Corruption &amp; Competition Law Policy
• ARB-POL-06 Fraud Prevention and Financial Integrity Policy
• ARB-POL-07 Tax Evasion Prevention Policy
• ARB-POL-32 Whistleblowing Policy</t>
        </is>
      </c>
      <c r="I24" s="13" t="n"/>
      <c r="J24" s="13" t="n"/>
      <c r="K24" s="13" t="n"/>
      <c r="L24" s="13" t="n"/>
      <c r="M24" s="13" t="n"/>
      <c r="N24" s="14" t="n"/>
      <c r="O24" s="13" t="n"/>
    </row>
    <row r="25">
      <c r="A25" s="10" t="inlineStr">
        <is>
          <t>Data protection and information security</t>
        </is>
      </c>
      <c r="B25" s="11" t="inlineStr">
        <is>
          <t>A data protection policy, a privacy notice, a named person responsible for data, and how you keep systems secure.</t>
        </is>
      </c>
      <c r="C25" s="12" t="inlineStr"/>
      <c r="D25" s="12" t="inlineStr">
        <is>
          <t>✓</t>
        </is>
      </c>
      <c r="E25" s="12" t="inlineStr">
        <is>
          <t>✓</t>
        </is>
      </c>
      <c r="F25" s="12" t="inlineStr">
        <is>
          <t>✓</t>
        </is>
      </c>
      <c r="G25" s="12" t="inlineStr"/>
      <c r="H25" s="11" t="inlineStr">
        <is>
          <t>• ARB-POL-04 Data Protection Policy
• ARB-POL-05 Privacy Notice
• ARB-POL-03 Cyber Security Policy
• ARB-POL-33 IT, Communications and Monitoring Policy</t>
        </is>
      </c>
      <c r="I25" s="13" t="n"/>
      <c r="J25" s="13" t="n"/>
      <c r="K25" s="13" t="n"/>
      <c r="L25" s="13" t="n"/>
      <c r="M25" s="13" t="n"/>
      <c r="N25" s="14" t="n"/>
      <c r="O25" s="13" t="n"/>
    </row>
    <row r="26">
      <c r="A26" s="10" t="inlineStr">
        <is>
          <t>Social value, sustainability and business continuity</t>
        </is>
      </c>
      <c r="B26" s="11" t="inlineStr">
        <is>
          <t>Some buyers and the higher levels ask about social value, carbon reduction and how you'd keep running after a major disruption.</t>
        </is>
      </c>
      <c r="C26" s="12" t="inlineStr"/>
      <c r="D26" s="12" t="inlineStr">
        <is>
          <t>✓</t>
        </is>
      </c>
      <c r="E26" s="12" t="inlineStr"/>
      <c r="F26" s="12" t="inlineStr">
        <is>
          <t>✓</t>
        </is>
      </c>
      <c r="G26" s="12" t="inlineStr"/>
      <c r="H26" s="11" t="inlineStr">
        <is>
          <t>• ARB-POL-28 Social Value Policy
• ARB-POL-14 Business Continuity Policy and Plan
• ARB-POL-36 Environmental and Sustainability Policy</t>
        </is>
      </c>
      <c r="I26" s="13" t="n"/>
      <c r="J26" s="13" t="n"/>
      <c r="K26" s="13" t="n"/>
      <c r="L26" s="13" t="n"/>
      <c r="M26" s="13" t="n"/>
      <c r="N26" s="14" t="n"/>
      <c r="O26" s="13" t="n"/>
    </row>
    <row r="27">
      <c r="A27" s="10" t="inlineStr">
        <is>
          <t>Enquiries, quotations and invoices</t>
        </is>
      </c>
      <c r="B27" s="11" t="inlineStr">
        <is>
          <t>Enquiry log, quotations with correct terminology, arisings and tree protection checks, proof of acceptance, compliant invoices.</t>
        </is>
      </c>
      <c r="C27" s="12" t="inlineStr"/>
      <c r="D27" s="12" t="inlineStr"/>
      <c r="E27" s="12" t="inlineStr"/>
      <c r="F27" s="12" t="inlineStr"/>
      <c r="G27" s="12" t="inlineStr">
        <is>
          <t>✓</t>
        </is>
      </c>
      <c r="H27" s="11" t="inlineStr">
        <is>
          <t>• ARB-SITE-001
• ARB-ACP-08
• ARB-ACP-10
• ARB-ACP-01
• ARB-ACP-02
• ARB-CON-01</t>
        </is>
      </c>
      <c r="I27" s="13" t="n"/>
      <c r="J27" s="13" t="n"/>
      <c r="K27" s="13" t="n"/>
      <c r="L27" s="13" t="n"/>
      <c r="M27" s="13" t="n"/>
      <c r="N27" s="14" t="n"/>
      <c r="O27" s="13" t="n"/>
    </row>
    <row r="28">
      <c r="A28" s="10" t="inlineStr">
        <is>
          <t>Named Manager</t>
        </is>
      </c>
      <c r="B28" s="11" t="inlineStr">
        <is>
          <t>CV with relevant experience and qualifications, and a CPD record.</t>
        </is>
      </c>
      <c r="C28" s="12" t="inlineStr"/>
      <c r="D28" s="12" t="inlineStr"/>
      <c r="E28" s="12" t="inlineStr"/>
      <c r="F28" s="12" t="inlineStr"/>
      <c r="G28" s="12" t="inlineStr">
        <is>
          <t>✓</t>
        </is>
      </c>
      <c r="H28" s="11" t="inlineStr">
        <is>
          <t>• ARB-HR-014
• ARB-HR-022</t>
        </is>
      </c>
      <c r="I28" s="13" t="n"/>
      <c r="J28" s="13" t="n"/>
      <c r="K28" s="13" t="n"/>
      <c r="L28" s="13" t="n"/>
      <c r="M28" s="13" t="n"/>
      <c r="N28" s="14" t="n"/>
      <c r="O28" s="13" t="n"/>
    </row>
    <row r="29">
      <c r="A29" s="10" t="inlineStr">
        <is>
          <t>Yard and premises</t>
        </is>
      </c>
      <c r="B29" s="11" t="inlineStr">
        <is>
          <t>Office, workshop, fuel and oil storage, spill kit, eyewash, fire point, welfare, timber and woodchip storage.</t>
        </is>
      </c>
      <c r="C29" s="12" t="inlineStr"/>
      <c r="D29" s="12" t="inlineStr"/>
      <c r="E29" s="12" t="inlineStr"/>
      <c r="F29" s="12" t="inlineStr"/>
      <c r="G29" s="12" t="inlineStr">
        <is>
          <t>✓</t>
        </is>
      </c>
      <c r="H29" s="11" t="inlineStr">
        <is>
          <t>• ARB-AUD-04
• GRA-16</t>
        </is>
      </c>
      <c r="I29" s="13" t="n"/>
      <c r="J29" s="13" t="n"/>
      <c r="K29" s="13" t="n"/>
      <c r="L29" s="13" t="n"/>
      <c r="M29" s="13" t="n"/>
      <c r="N29" s="14" t="n"/>
      <c r="O29" s="13" t="n"/>
    </row>
    <row r="30">
      <c r="A30" s="10" t="inlineStr">
        <is>
          <t>Completed work to BS 3998</t>
        </is>
      </c>
      <c r="B30" s="11" t="inlineStr">
        <is>
          <t>Examples of recent completed jobs, each with its quotation, for the assessor to inspect.</t>
        </is>
      </c>
      <c r="C30" s="12" t="inlineStr"/>
      <c r="D30" s="12" t="inlineStr"/>
      <c r="E30" s="12" t="inlineStr"/>
      <c r="F30" s="12" t="inlineStr"/>
      <c r="G30" s="12" t="inlineStr">
        <is>
          <t>✓</t>
        </is>
      </c>
      <c r="H30" s="11" t="inlineStr">
        <is>
          <t>• Your own job records and photos</t>
        </is>
      </c>
      <c r="I30" s="13" t="n"/>
      <c r="J30" s="13" t="n"/>
      <c r="K30" s="13" t="n"/>
      <c r="L30" s="13" t="n"/>
      <c r="M30" s="13" t="n"/>
      <c r="N30" s="14" t="n"/>
      <c r="O30" s="13" t="n"/>
    </row>
  </sheetData>
  <autoFilter ref="A4:O30"/>
  <conditionalFormatting sqref="I5:I30">
    <cfRule type="cellIs" priority="1" operator="equal" dxfId="0">
      <formula>"Yes"</formula>
    </cfRule>
    <cfRule type="cellIs" priority="2" operator="equal" dxfId="1">
      <formula>"Partly"</formula>
    </cfRule>
    <cfRule type="cellIs" priority="3" operator="equal" dxfId="2">
      <formula>"No"</formula>
    </cfRule>
  </conditionalFormatting>
  <dataValidations count="3">
    <dataValidation sqref="I5:I30" showDropDown="0" showInputMessage="0" showErrorMessage="0" allowBlank="1" type="list">
      <formula1>"Yes,Partly,No,N/A"</formula1>
    </dataValidation>
    <dataValidation sqref="J5:K30" showDropDown="0" showInputMessage="0" showErrorMessage="0" allowBlank="1" type="list">
      <formula1>"Yes,No,N/A"</formula1>
    </dataValidation>
    <dataValidation sqref="N5:N30" showDropDown="0" showInputMessage="0" showErrorMessage="0" allowBlank="1" type="date" operator="greaterThan">
      <formula1>DATE(2000,1,1)</formula1>
    </dataValidation>
  </dataValidations>
  <pageMargins left="0.75" right="0.75" top="1" bottom="1" header="0.5" footer="0.5"/>
  <pageSetup orientation="landscape" fitToHeight="0" fitToWidth="1"/>
  <headerFooter>
    <oddHeader/>
    <oddFooter>&amp;LAccreditation Evidence Tracker – ARB-ACR-04&amp;RPage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G12"/>
  <sheetViews>
    <sheetView showGridLines="0" workbookViewId="0">
      <selection activeCell="A1" sqref="A1"/>
    </sheetView>
  </sheetViews>
  <sheetFormatPr baseColWidth="8" defaultRowHeight="15"/>
  <cols>
    <col width="2" customWidth="1" min="1" max="1"/>
    <col width="26" customWidth="1" min="2" max="2"/>
    <col width="8" customWidth="1" min="3" max="3"/>
    <col width="12" customWidth="1" min="4" max="4"/>
    <col width="9" customWidth="1" min="5" max="5"/>
    <col width="9" customWidth="1" min="6" max="6"/>
    <col width="11" customWidth="1" min="7" max="7"/>
  </cols>
  <sheetData>
    <row r="2">
      <c r="B2" s="7" t="inlineStr">
        <is>
          <t>Progress by scheme</t>
        </is>
      </c>
    </row>
    <row r="3">
      <c r="B3" s="8" t="inlineStr">
        <is>
          <t>Counts rows marked "Yes" in "Have we got it?" out of the rows ticked for each scheme.</t>
        </is>
      </c>
    </row>
    <row r="5">
      <c r="B5" s="15" t="inlineStr">
        <is>
          <t>Scheme</t>
        </is>
      </c>
      <c r="C5" s="15" t="inlineStr">
        <is>
          <t>Rows</t>
        </is>
      </c>
      <c r="D5" s="15" t="inlineStr">
        <is>
          <t>Got it (Yes)</t>
        </is>
      </c>
      <c r="E5" s="15" t="inlineStr">
        <is>
          <t>Partly</t>
        </is>
      </c>
      <c r="F5" s="15" t="inlineStr">
        <is>
          <t>Not yet</t>
        </is>
      </c>
      <c r="G5" s="15" t="inlineStr">
        <is>
          <t>Progress</t>
        </is>
      </c>
    </row>
    <row r="6">
      <c r="B6" s="16" t="inlineStr">
        <is>
          <t>CHAS Standard</t>
        </is>
      </c>
      <c r="C6" s="17">
        <f>COUNTIF(Tracker!$C$5:$C$30,"✓")</f>
        <v/>
      </c>
      <c r="D6" s="17">
        <f>COUNTIFS(Tracker!$C$5:$C$30,"✓",Tracker!$I$5:$I$30,"Yes")</f>
        <v/>
      </c>
      <c r="E6" s="17">
        <f>COUNTIFS(Tracker!$C$5:$C$30,"✓",Tracker!$I$5:$I$30,"Partly")</f>
        <v/>
      </c>
      <c r="F6" s="17">
        <f>C6-D6-E6-COUNTIFS(Tracker!$C$5:$C$30,"✓",Tracker!$I$5:$I$30,"N/A")</f>
        <v/>
      </c>
      <c r="G6" s="18">
        <f>IF(C6=0,"",D6/(C6-COUNTIFS(Tracker!$C$5:$C$30,"✓",Tracker!$I$5:$I$30,"N/A")))</f>
        <v/>
      </c>
    </row>
    <row r="7">
      <c r="B7" s="16" t="inlineStr">
        <is>
          <t>CHAS Advanced / Elite</t>
        </is>
      </c>
      <c r="C7" s="17">
        <f>COUNTIF(Tracker!$D$5:$D$30,"✓")</f>
        <v/>
      </c>
      <c r="D7" s="17">
        <f>COUNTIFS(Tracker!$D$5:$D$30,"✓",Tracker!$I$5:$I$30,"Yes")</f>
        <v/>
      </c>
      <c r="E7" s="17">
        <f>COUNTIFS(Tracker!$D$5:$D$30,"✓",Tracker!$I$5:$I$30,"Partly")</f>
        <v/>
      </c>
      <c r="F7" s="17">
        <f>C7-D7-E7-COUNTIFS(Tracker!$D$5:$D$30,"✓",Tracker!$I$5:$I$30,"N/A")</f>
        <v/>
      </c>
      <c r="G7" s="18">
        <f>IF(C7=0,"",D7/(C7-COUNTIFS(Tracker!$D$5:$D$30,"✓",Tracker!$I$5:$I$30,"N/A")))</f>
        <v/>
      </c>
    </row>
    <row r="8">
      <c r="B8" s="16" t="inlineStr">
        <is>
          <t>SafeContractor</t>
        </is>
      </c>
      <c r="C8" s="17">
        <f>COUNTIF(Tracker!$E$5:$E$30,"✓")</f>
        <v/>
      </c>
      <c r="D8" s="17">
        <f>COUNTIFS(Tracker!$E$5:$E$30,"✓",Tracker!$I$5:$I$30,"Yes")</f>
        <v/>
      </c>
      <c r="E8" s="17">
        <f>COUNTIFS(Tracker!$E$5:$E$30,"✓",Tracker!$I$5:$I$30,"Partly")</f>
        <v/>
      </c>
      <c r="F8" s="17">
        <f>C8-D8-E8-COUNTIFS(Tracker!$E$5:$E$30,"✓",Tracker!$I$5:$I$30,"N/A")</f>
        <v/>
      </c>
      <c r="G8" s="18">
        <f>IF(C8=0,"",D8/(C8-COUNTIFS(Tracker!$E$5:$E$30,"✓",Tracker!$I$5:$I$30,"N/A")))</f>
        <v/>
      </c>
    </row>
    <row r="9">
      <c r="B9" s="16" t="inlineStr">
        <is>
          <t>Constructionline Gold</t>
        </is>
      </c>
      <c r="C9" s="17">
        <f>COUNTIF(Tracker!$F$5:$F$30,"✓")</f>
        <v/>
      </c>
      <c r="D9" s="17">
        <f>COUNTIFS(Tracker!$F$5:$F$30,"✓",Tracker!$I$5:$I$30,"Yes")</f>
        <v/>
      </c>
      <c r="E9" s="17">
        <f>COUNTIFS(Tracker!$F$5:$F$30,"✓",Tracker!$I$5:$I$30,"Partly")</f>
        <v/>
      </c>
      <c r="F9" s="17">
        <f>C9-D9-E9-COUNTIFS(Tracker!$F$5:$F$30,"✓",Tracker!$I$5:$I$30,"N/A")</f>
        <v/>
      </c>
      <c r="G9" s="18">
        <f>IF(C9=0,"",D9/(C9-COUNTIFS(Tracker!$F$5:$F$30,"✓",Tracker!$I$5:$I$30,"N/A")))</f>
        <v/>
      </c>
    </row>
    <row r="10">
      <c r="B10" s="16" t="inlineStr">
        <is>
          <t>ARB Approved Contractor</t>
        </is>
      </c>
      <c r="C10" s="17">
        <f>COUNTIF(Tracker!$G$5:$G$30,"✓")</f>
        <v/>
      </c>
      <c r="D10" s="17">
        <f>COUNTIFS(Tracker!$G$5:$G$30,"✓",Tracker!$I$5:$I$30,"Yes")</f>
        <v/>
      </c>
      <c r="E10" s="17">
        <f>COUNTIFS(Tracker!$G$5:$G$30,"✓",Tracker!$I$5:$I$30,"Partly")</f>
        <v/>
      </c>
      <c r="F10" s="17">
        <f>C10-D10-E10-COUNTIFS(Tracker!$G$5:$G$30,"✓",Tracker!$I$5:$I$30,"N/A")</f>
        <v/>
      </c>
      <c r="G10" s="18">
        <f>IF(C10=0,"",D10/(C10-COUNTIFS(Tracker!$G$5:$G$30,"✓",Tracker!$I$5:$I$30,"N/A")))</f>
        <v/>
      </c>
    </row>
    <row r="12">
      <c r="B12" s="8" t="inlineStr">
        <is>
          <t>100% means every ticked row has evidence. It doesn't mean the scheme will accept it: always check the current questions.</t>
        </is>
      </c>
    </row>
  </sheetData>
  <conditionalFormatting sqref="G6:G10">
    <cfRule type="expression" priority="1" dxfId="0">
      <formula>AND(ISNUMBER(G6),G6&gt;=1)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2026-10-18T12:38:16Z</dcterms:created>
  <dcterms:modified xmlns:dcterms="http://purl.org/dc/terms/" xmlns:xsi="http://www.w3.org/2001/XMLSchema-instance" xsi:type="dcterms:W3CDTF">2026-10-18T12:38:16Z</dcterms:modified>
</cp:coreProperties>
</file>